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10365" activeTab="3"/>
  </bookViews>
  <sheets>
    <sheet name="福安、福鼎、霞浦" sheetId="1" r:id="rId1"/>
    <sheet name="柘荣" sheetId="2" r:id="rId2"/>
    <sheet name="古田" sheetId="3" r:id="rId3"/>
    <sheet name="屏南、寿宁、周宁" sheetId="4" r:id="rId4"/>
  </sheets>
  <calcPr calcId="144525"/>
</workbook>
</file>

<file path=xl/calcChain.xml><?xml version="1.0" encoding="utf-8"?>
<calcChain xmlns="http://schemas.openxmlformats.org/spreadsheetml/2006/main">
  <c r="B14" i="4"/>
  <c r="B13"/>
  <c r="F7"/>
  <c r="E7"/>
  <c r="D7"/>
  <c r="F6"/>
  <c r="E6"/>
  <c r="D6"/>
  <c r="C6"/>
  <c r="B14" i="3"/>
  <c r="B13"/>
  <c r="F7"/>
  <c r="E7"/>
  <c r="D7"/>
  <c r="F6"/>
  <c r="E6"/>
  <c r="D6"/>
  <c r="C6"/>
  <c r="F7" i="2"/>
  <c r="E7"/>
  <c r="D7"/>
  <c r="F6"/>
  <c r="E6"/>
  <c r="D6"/>
  <c r="C6"/>
  <c r="F7" i="1"/>
  <c r="E7"/>
  <c r="D7"/>
  <c r="F6"/>
  <c r="E6"/>
  <c r="D6"/>
  <c r="C6"/>
</calcChain>
</file>

<file path=xl/sharedStrings.xml><?xml version="1.0" encoding="utf-8"?>
<sst xmlns="http://schemas.openxmlformats.org/spreadsheetml/2006/main" count="76" uniqueCount="26">
  <si>
    <t>附件11-1</t>
  </si>
  <si>
    <t>福安市、福鼎市、霞浦县电网输配电价表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</si>
  <si>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</si>
  <si>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</si>
  <si>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</si>
  <si>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</si>
  <si>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</si>
  <si>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</si>
  <si>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</si>
  <si>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</si>
  <si>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</si>
  <si>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</si>
  <si>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</si>
  <si>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</si>
  <si>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</si>
  <si>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indexed="8"/>
        <rFont val="宋体"/>
        <charset val="134"/>
      </rPr>
      <t>二、</t>
    </r>
    <r>
      <rPr>
        <sz val="14"/>
        <color indexed="8"/>
        <rFont val="仿宋"/>
        <charset val="134"/>
      </rPr>
      <t>大工业用电</t>
    </r>
  </si>
  <si>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</si>
  <si>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</si>
  <si>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</si>
  <si>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附件11-2</t>
  </si>
  <si>
    <t>柘荣县电网输配电价表</t>
  </si>
  <si>
    <t>附件11-3</t>
  </si>
  <si>
    <t>古田县电网输配电价表</t>
  </si>
  <si>
    <t>二、大工业用电</t>
  </si>
  <si>
    <t>附件11-4</t>
  </si>
  <si>
    <t>屏南县、寿宁县、周宁县电网输配电价表</t>
  </si>
</sst>
</file>

<file path=xl/styles.xml><?xml version="1.0" encoding="utf-8"?>
<styleSheet xmlns="http://schemas.openxmlformats.org/spreadsheetml/2006/main">
  <numFmts count="2">
    <numFmt numFmtId="176" formatCode="0.0000"/>
    <numFmt numFmtId="177" formatCode="0.0000_ "/>
  </numFmts>
  <fonts count="7">
    <font>
      <sz val="11"/>
      <color indexed="8"/>
      <name val="宋体"/>
      <charset val="134"/>
    </font>
    <font>
      <sz val="14"/>
      <color indexed="8"/>
      <name val="宋体"/>
      <charset val="134"/>
    </font>
    <font>
      <sz val="12"/>
      <color indexed="8"/>
      <name val="仿宋"/>
      <charset val="134"/>
    </font>
    <font>
      <sz val="12"/>
      <color indexed="8"/>
      <name val="宋体"/>
      <charset val="134"/>
    </font>
    <font>
      <sz val="16"/>
      <color indexed="8"/>
      <name val="黑体"/>
      <charset val="134"/>
    </font>
    <font>
      <sz val="14"/>
      <color indexed="8"/>
      <name val="仿宋"/>
      <charset val="134"/>
    </font>
    <font>
      <sz val="9"/>
      <name val="宋体"/>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7" fontId="5" fillId="0" borderId="1" xfId="0" applyNumberFormat="1" applyFont="1" applyBorder="1" applyAlignment="1">
      <alignment horizontal="center" vertical="center"/>
    </xf>
    <xf numFmtId="176" fontId="0" fillId="0" borderId="0" xfId="0" applyNumberFormat="1" applyAlignment="1">
      <alignment vertical="center"/>
    </xf>
    <xf numFmtId="0" fontId="5"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60"/>
    <pageSetUpPr fitToPage="1"/>
  </sheetPr>
  <dimension ref="A1:H10"/>
  <sheetViews>
    <sheetView workbookViewId="0">
      <selection activeCell="A18" sqref="A18"/>
    </sheetView>
  </sheetViews>
  <sheetFormatPr defaultColWidth="9" defaultRowHeight="13.5"/>
  <cols>
    <col min="1" max="1" width="32.625" style="1" customWidth="1"/>
    <col min="2" max="2" width="13.125" style="1" customWidth="1"/>
    <col min="3" max="3" width="11.625" style="1" customWidth="1"/>
    <col min="4" max="4" width="10.75" style="1" customWidth="1"/>
    <col min="5" max="6" width="11.375" style="1" customWidth="1"/>
    <col min="7" max="7" width="18.875" style="1" customWidth="1"/>
    <col min="8" max="8" width="22.375" style="1" customWidth="1"/>
    <col min="9" max="16384" width="9" style="1"/>
  </cols>
  <sheetData>
    <row r="1" spans="1:8" ht="24" customHeight="1">
      <c r="A1" s="4" t="s">
        <v>0</v>
      </c>
    </row>
    <row r="2" spans="1:8" ht="33" customHeight="1">
      <c r="A2" s="13" t="s">
        <v>1</v>
      </c>
      <c r="B2" s="13"/>
      <c r="C2" s="13"/>
      <c r="D2" s="13"/>
      <c r="E2" s="13"/>
      <c r="F2" s="13"/>
      <c r="G2" s="13"/>
      <c r="H2" s="13"/>
    </row>
    <row r="3" spans="1:8" s="2" customFormat="1" ht="32.1" customHeight="1">
      <c r="A3" s="10" t="s">
        <v>2</v>
      </c>
      <c r="B3" s="10" t="s">
        <v>3</v>
      </c>
      <c r="C3" s="10"/>
      <c r="D3" s="10"/>
      <c r="E3" s="10"/>
      <c r="F3" s="10"/>
      <c r="G3" s="10" t="s">
        <v>4</v>
      </c>
      <c r="H3" s="10"/>
    </row>
    <row r="4" spans="1:8" s="2" customFormat="1" ht="32.1" customHeight="1">
      <c r="A4" s="10"/>
      <c r="B4" s="11" t="s">
        <v>5</v>
      </c>
      <c r="C4" s="11" t="s">
        <v>6</v>
      </c>
      <c r="D4" s="11" t="s">
        <v>7</v>
      </c>
      <c r="E4" s="11" t="s">
        <v>8</v>
      </c>
      <c r="F4" s="11" t="s">
        <v>9</v>
      </c>
      <c r="G4" s="5" t="s">
        <v>10</v>
      </c>
      <c r="H4" s="5" t="s">
        <v>11</v>
      </c>
    </row>
    <row r="5" spans="1:8" s="2" customFormat="1" ht="27.95" customHeight="1">
      <c r="A5" s="10"/>
      <c r="B5" s="12"/>
      <c r="C5" s="12"/>
      <c r="D5" s="12"/>
      <c r="E5" s="12"/>
      <c r="F5" s="12"/>
      <c r="G5" s="5" t="s">
        <v>12</v>
      </c>
      <c r="H5" s="5" t="s">
        <v>13</v>
      </c>
    </row>
    <row r="6" spans="1:8" s="2" customFormat="1" ht="38.1" customHeight="1">
      <c r="A6" s="6" t="s">
        <v>14</v>
      </c>
      <c r="B6" s="7">
        <v>0.28129999999999999</v>
      </c>
      <c r="C6" s="7">
        <f>B6-0.02</f>
        <v>0.26129999999999998</v>
      </c>
      <c r="D6" s="7">
        <f>C6-0.02</f>
        <v>0.24129999999999999</v>
      </c>
      <c r="E6" s="7">
        <f>D6-0.02</f>
        <v>0.2213</v>
      </c>
      <c r="F6" s="7">
        <f>E6-0.02</f>
        <v>0.20130000000000001</v>
      </c>
      <c r="G6" s="5"/>
      <c r="H6" s="5"/>
    </row>
    <row r="7" spans="1:8" s="2" customFormat="1" ht="33" customHeight="1">
      <c r="A7" s="6" t="s">
        <v>15</v>
      </c>
      <c r="B7" s="7"/>
      <c r="C7" s="7">
        <v>0.15609999999999999</v>
      </c>
      <c r="D7" s="7">
        <f>C7-0.02</f>
        <v>0.1361</v>
      </c>
      <c r="E7" s="7">
        <f>D7-0.02</f>
        <v>0.11609999999999999</v>
      </c>
      <c r="F7" s="7">
        <f>E7-0.02</f>
        <v>9.6100000000000005E-2</v>
      </c>
      <c r="G7" s="5">
        <v>36</v>
      </c>
      <c r="H7" s="5">
        <v>24</v>
      </c>
    </row>
    <row r="8" spans="1:8" s="3" customFormat="1" ht="26.25" customHeight="1">
      <c r="A8" s="14" t="s">
        <v>16</v>
      </c>
      <c r="B8" s="14"/>
      <c r="C8" s="14"/>
      <c r="D8" s="14"/>
      <c r="E8" s="14"/>
      <c r="F8" s="14"/>
      <c r="G8" s="14"/>
      <c r="H8" s="14"/>
    </row>
    <row r="9" spans="1:8" s="3" customFormat="1" ht="75" customHeight="1">
      <c r="A9" s="15" t="s">
        <v>17</v>
      </c>
      <c r="B9" s="15"/>
      <c r="C9" s="15"/>
      <c r="D9" s="15"/>
      <c r="E9" s="15"/>
      <c r="F9" s="15"/>
      <c r="G9" s="15"/>
      <c r="H9" s="15"/>
    </row>
    <row r="10" spans="1:8" s="3" customFormat="1" ht="42.75"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62992125984251968" right="0.62992125984251968" top="0.74803149606299213" bottom="0.74803149606299213" header="0.31496062992125984" footer="0.31496062992125984"/>
  <pageSetup paperSize="9" orientation="landscape" r:id="rId1"/>
  <headerFooter alignWithMargins="0">
    <oddFooter>&amp;R— &amp;16 37&amp;11 —</oddFooter>
  </headerFooter>
</worksheet>
</file>

<file path=xl/worksheets/sheet2.xml><?xml version="1.0" encoding="utf-8"?>
<worksheet xmlns="http://schemas.openxmlformats.org/spreadsheetml/2006/main" xmlns:r="http://schemas.openxmlformats.org/officeDocument/2006/relationships">
  <sheetPr>
    <tabColor indexed="60"/>
  </sheetPr>
  <dimension ref="A1:H10"/>
  <sheetViews>
    <sheetView workbookViewId="0">
      <selection activeCell="F7" sqref="F7"/>
    </sheetView>
  </sheetViews>
  <sheetFormatPr defaultColWidth="9" defaultRowHeight="13.5"/>
  <cols>
    <col min="1" max="1" width="32.625" style="1" customWidth="1"/>
    <col min="2" max="2" width="13.125" style="1" customWidth="1"/>
    <col min="3" max="3" width="12" style="1" customWidth="1"/>
    <col min="4" max="4" width="10.75" style="1" customWidth="1"/>
    <col min="5" max="5" width="11.25" style="1" customWidth="1"/>
    <col min="6" max="6" width="11.375" style="1" customWidth="1"/>
    <col min="7" max="7" width="19.875" style="1" customWidth="1"/>
    <col min="8" max="8" width="22.625" style="1" customWidth="1"/>
    <col min="9" max="16384" width="9" style="1"/>
  </cols>
  <sheetData>
    <row r="1" spans="1:8" ht="24" customHeight="1">
      <c r="A1" s="4" t="s">
        <v>19</v>
      </c>
    </row>
    <row r="2" spans="1:8" ht="33" customHeight="1">
      <c r="A2" s="13" t="s">
        <v>20</v>
      </c>
      <c r="B2" s="13"/>
      <c r="C2" s="13"/>
      <c r="D2" s="13"/>
      <c r="E2" s="13"/>
      <c r="F2" s="13"/>
      <c r="G2" s="13"/>
      <c r="H2" s="13"/>
    </row>
    <row r="3" spans="1:8" s="2" customFormat="1" ht="32.1" customHeight="1">
      <c r="A3" s="10" t="s">
        <v>2</v>
      </c>
      <c r="B3" s="10" t="s">
        <v>3</v>
      </c>
      <c r="C3" s="10"/>
      <c r="D3" s="10"/>
      <c r="E3" s="10"/>
      <c r="F3" s="10"/>
      <c r="G3" s="10" t="s">
        <v>4</v>
      </c>
      <c r="H3" s="10"/>
    </row>
    <row r="4" spans="1:8" s="2" customFormat="1" ht="30.95" customHeight="1">
      <c r="A4" s="10"/>
      <c r="B4" s="11" t="s">
        <v>5</v>
      </c>
      <c r="C4" s="11" t="s">
        <v>6</v>
      </c>
      <c r="D4" s="11" t="s">
        <v>7</v>
      </c>
      <c r="E4" s="11" t="s">
        <v>8</v>
      </c>
      <c r="F4" s="11" t="s">
        <v>9</v>
      </c>
      <c r="G4" s="5" t="s">
        <v>10</v>
      </c>
      <c r="H4" s="5" t="s">
        <v>11</v>
      </c>
    </row>
    <row r="5" spans="1:8" s="2" customFormat="1" ht="27.95" customHeight="1">
      <c r="A5" s="10"/>
      <c r="B5" s="12"/>
      <c r="C5" s="12"/>
      <c r="D5" s="12"/>
      <c r="E5" s="12"/>
      <c r="F5" s="12"/>
      <c r="G5" s="5" t="s">
        <v>12</v>
      </c>
      <c r="H5" s="5" t="s">
        <v>13</v>
      </c>
    </row>
    <row r="6" spans="1:8" s="2" customFormat="1" ht="42" customHeight="1">
      <c r="A6" s="6" t="s">
        <v>14</v>
      </c>
      <c r="B6" s="7">
        <v>0.28129999999999999</v>
      </c>
      <c r="C6" s="7">
        <f>B6-0.02</f>
        <v>0.26129999999999998</v>
      </c>
      <c r="D6" s="7">
        <f>C6-0.02</f>
        <v>0.24129999999999999</v>
      </c>
      <c r="E6" s="7">
        <f>D6-0.02</f>
        <v>0.2213</v>
      </c>
      <c r="F6" s="7">
        <f>E6-0.02</f>
        <v>0.20130000000000001</v>
      </c>
      <c r="G6" s="5"/>
      <c r="H6" s="5"/>
    </row>
    <row r="7" spans="1:8" s="2" customFormat="1" ht="36" customHeight="1">
      <c r="A7" s="6" t="s">
        <v>15</v>
      </c>
      <c r="B7" s="7"/>
      <c r="C7" s="7">
        <v>0.1477</v>
      </c>
      <c r="D7" s="7">
        <f>C7-0.02</f>
        <v>0.12770000000000001</v>
      </c>
      <c r="E7" s="7">
        <f>D7-0.02</f>
        <v>0.1077</v>
      </c>
      <c r="F7" s="7">
        <f>E7-0.02</f>
        <v>8.77E-2</v>
      </c>
      <c r="G7" s="5">
        <v>36</v>
      </c>
      <c r="H7" s="5">
        <v>24</v>
      </c>
    </row>
    <row r="8" spans="1:8" s="3" customFormat="1" ht="23.1" customHeight="1">
      <c r="A8" s="14" t="s">
        <v>16</v>
      </c>
      <c r="B8" s="14"/>
      <c r="C8" s="14"/>
      <c r="D8" s="14"/>
      <c r="E8" s="14"/>
      <c r="F8" s="14"/>
      <c r="G8" s="14"/>
      <c r="H8" s="14"/>
    </row>
    <row r="9" spans="1:8" s="3" customFormat="1" ht="77.099999999999994" customHeight="1">
      <c r="A9" s="15" t="s">
        <v>17</v>
      </c>
      <c r="B9" s="15"/>
      <c r="C9" s="15"/>
      <c r="D9" s="15"/>
      <c r="E9" s="15"/>
      <c r="F9" s="15"/>
      <c r="G9" s="15"/>
      <c r="H9" s="15"/>
    </row>
    <row r="10" spans="1:8" s="3" customFormat="1" ht="42.75"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 &amp;16 38&amp;11 —</oddFooter>
  </headerFooter>
</worksheet>
</file>

<file path=xl/worksheets/sheet3.xml><?xml version="1.0" encoding="utf-8"?>
<worksheet xmlns="http://schemas.openxmlformats.org/spreadsheetml/2006/main" xmlns:r="http://schemas.openxmlformats.org/officeDocument/2006/relationships">
  <sheetPr>
    <tabColor indexed="60"/>
  </sheetPr>
  <dimension ref="A1:H14"/>
  <sheetViews>
    <sheetView workbookViewId="0">
      <selection activeCell="A20" sqref="A20"/>
    </sheetView>
  </sheetViews>
  <sheetFormatPr defaultColWidth="9" defaultRowHeight="13.5"/>
  <cols>
    <col min="1" max="1" width="32.625" style="1" customWidth="1"/>
    <col min="2" max="2" width="13.125" style="1" customWidth="1"/>
    <col min="3" max="3" width="11.875" style="1" customWidth="1"/>
    <col min="4" max="5" width="10.75" style="1" customWidth="1"/>
    <col min="6" max="6" width="11.5" style="1" customWidth="1"/>
    <col min="7" max="7" width="20.625" style="1" customWidth="1"/>
    <col min="8" max="8" width="22.5" style="1" customWidth="1"/>
    <col min="9" max="16384" width="9" style="1"/>
  </cols>
  <sheetData>
    <row r="1" spans="1:8" ht="24" customHeight="1">
      <c r="A1" s="4" t="s">
        <v>21</v>
      </c>
    </row>
    <row r="2" spans="1:8" ht="33" customHeight="1">
      <c r="A2" s="13" t="s">
        <v>22</v>
      </c>
      <c r="B2" s="13"/>
      <c r="C2" s="13"/>
      <c r="D2" s="13"/>
      <c r="E2" s="13"/>
      <c r="F2" s="13"/>
      <c r="G2" s="13"/>
      <c r="H2" s="13"/>
    </row>
    <row r="3" spans="1:8" s="2" customFormat="1" ht="27.95" customHeight="1">
      <c r="A3" s="10" t="s">
        <v>2</v>
      </c>
      <c r="B3" s="10" t="s">
        <v>3</v>
      </c>
      <c r="C3" s="10"/>
      <c r="D3" s="10"/>
      <c r="E3" s="10"/>
      <c r="F3" s="10"/>
      <c r="G3" s="10" t="s">
        <v>4</v>
      </c>
      <c r="H3" s="10"/>
    </row>
    <row r="4" spans="1:8" s="2" customFormat="1" ht="30.95" customHeight="1">
      <c r="A4" s="10"/>
      <c r="B4" s="11" t="s">
        <v>5</v>
      </c>
      <c r="C4" s="11" t="s">
        <v>6</v>
      </c>
      <c r="D4" s="11" t="s">
        <v>7</v>
      </c>
      <c r="E4" s="11" t="s">
        <v>8</v>
      </c>
      <c r="F4" s="11" t="s">
        <v>9</v>
      </c>
      <c r="G4" s="5" t="s">
        <v>10</v>
      </c>
      <c r="H4" s="5" t="s">
        <v>11</v>
      </c>
    </row>
    <row r="5" spans="1:8" s="2" customFormat="1" ht="33" customHeight="1">
      <c r="A5" s="10"/>
      <c r="B5" s="12"/>
      <c r="C5" s="12"/>
      <c r="D5" s="12"/>
      <c r="E5" s="12"/>
      <c r="F5" s="12"/>
      <c r="G5" s="5" t="s">
        <v>12</v>
      </c>
      <c r="H5" s="5" t="s">
        <v>13</v>
      </c>
    </row>
    <row r="6" spans="1:8" s="2" customFormat="1" ht="36" customHeight="1">
      <c r="A6" s="6" t="s">
        <v>14</v>
      </c>
      <c r="B6" s="7">
        <v>0.26900000000000002</v>
      </c>
      <c r="C6" s="7">
        <f>B6-0.02</f>
        <v>0.249</v>
      </c>
      <c r="D6" s="7">
        <f>C6-0.02</f>
        <v>0.22900000000000001</v>
      </c>
      <c r="E6" s="7">
        <f>D6-0.02</f>
        <v>0.20899999999999999</v>
      </c>
      <c r="F6" s="7">
        <f>E6-0.02</f>
        <v>0.189</v>
      </c>
      <c r="G6" s="5"/>
      <c r="H6" s="5"/>
    </row>
    <row r="7" spans="1:8" s="2" customFormat="1" ht="33" customHeight="1">
      <c r="A7" s="6" t="s">
        <v>23</v>
      </c>
      <c r="B7" s="7"/>
      <c r="C7" s="7">
        <v>0.1087</v>
      </c>
      <c r="D7" s="7">
        <f>C7-0.02</f>
        <v>8.8700000000000001E-2</v>
      </c>
      <c r="E7" s="7">
        <f>D7-0.02</f>
        <v>6.8699999999999997E-2</v>
      </c>
      <c r="F7" s="7">
        <f>E7-0.02</f>
        <v>4.87E-2</v>
      </c>
      <c r="G7" s="5">
        <v>36</v>
      </c>
      <c r="H7" s="5">
        <v>24</v>
      </c>
    </row>
    <row r="8" spans="1:8" s="3" customFormat="1" ht="26.25" customHeight="1">
      <c r="A8" s="14" t="s">
        <v>16</v>
      </c>
      <c r="B8" s="14"/>
      <c r="C8" s="14"/>
      <c r="D8" s="14"/>
      <c r="E8" s="14"/>
      <c r="F8" s="14"/>
      <c r="G8" s="14"/>
      <c r="H8" s="14"/>
    </row>
    <row r="9" spans="1:8" s="3" customFormat="1" ht="74.099999999999994" customHeight="1">
      <c r="A9" s="15" t="s">
        <v>17</v>
      </c>
      <c r="B9" s="15"/>
      <c r="C9" s="15"/>
      <c r="D9" s="15"/>
      <c r="E9" s="15"/>
      <c r="F9" s="15"/>
      <c r="G9" s="15"/>
      <c r="H9" s="15"/>
    </row>
    <row r="10" spans="1:8" s="3" customFormat="1" ht="42.75" customHeight="1">
      <c r="A10" s="9" t="s">
        <v>18</v>
      </c>
      <c r="B10" s="9"/>
      <c r="C10" s="9"/>
      <c r="D10" s="9"/>
      <c r="E10" s="9"/>
      <c r="F10" s="9"/>
      <c r="G10" s="9"/>
      <c r="H10" s="9"/>
    </row>
    <row r="13" spans="1:8" hidden="1">
      <c r="B13" s="8">
        <f>0.6931-0.3932-0.0309</f>
        <v>0.26900000000000002</v>
      </c>
    </row>
    <row r="14" spans="1:8" hidden="1">
      <c r="B14" s="1">
        <f>0.5328-0.3932-0.0309</f>
        <v>0.1087</v>
      </c>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 &amp;16 39&amp;11 —</oddFooter>
  </headerFooter>
</worksheet>
</file>

<file path=xl/worksheets/sheet4.xml><?xml version="1.0" encoding="utf-8"?>
<worksheet xmlns="http://schemas.openxmlformats.org/spreadsheetml/2006/main" xmlns:r="http://schemas.openxmlformats.org/officeDocument/2006/relationships">
  <sheetPr>
    <tabColor indexed="60"/>
  </sheetPr>
  <dimension ref="A1:H15"/>
  <sheetViews>
    <sheetView tabSelected="1" workbookViewId="0">
      <selection activeCell="L7" sqref="L7"/>
    </sheetView>
  </sheetViews>
  <sheetFormatPr defaultColWidth="9" defaultRowHeight="13.5"/>
  <cols>
    <col min="1" max="1" width="32.625" style="1" customWidth="1"/>
    <col min="2" max="2" width="13.125" style="1" customWidth="1"/>
    <col min="3" max="3" width="12.25" style="1" customWidth="1"/>
    <col min="4" max="4" width="10.75" style="1" customWidth="1"/>
    <col min="5" max="6" width="11" style="1" customWidth="1"/>
    <col min="7" max="7" width="19.75" style="1" customWidth="1"/>
    <col min="8" max="8" width="22.625" style="1" customWidth="1"/>
    <col min="9" max="16384" width="9" style="1"/>
  </cols>
  <sheetData>
    <row r="1" spans="1:8" ht="24" customHeight="1">
      <c r="A1" s="4" t="s">
        <v>24</v>
      </c>
    </row>
    <row r="2" spans="1:8" ht="33" customHeight="1">
      <c r="A2" s="13" t="s">
        <v>25</v>
      </c>
      <c r="B2" s="13"/>
      <c r="C2" s="13"/>
      <c r="D2" s="13"/>
      <c r="E2" s="13"/>
      <c r="F2" s="13"/>
      <c r="G2" s="13"/>
      <c r="H2" s="13"/>
    </row>
    <row r="3" spans="1:8" s="2" customFormat="1" ht="32.1" customHeight="1">
      <c r="A3" s="10" t="s">
        <v>2</v>
      </c>
      <c r="B3" s="10" t="s">
        <v>3</v>
      </c>
      <c r="C3" s="10"/>
      <c r="D3" s="10"/>
      <c r="E3" s="10"/>
      <c r="F3" s="10"/>
      <c r="G3" s="10" t="s">
        <v>4</v>
      </c>
      <c r="H3" s="10"/>
    </row>
    <row r="4" spans="1:8" s="2" customFormat="1" ht="32.1" customHeight="1">
      <c r="A4" s="10"/>
      <c r="B4" s="11" t="s">
        <v>5</v>
      </c>
      <c r="C4" s="11" t="s">
        <v>6</v>
      </c>
      <c r="D4" s="11" t="s">
        <v>7</v>
      </c>
      <c r="E4" s="11" t="s">
        <v>8</v>
      </c>
      <c r="F4" s="11" t="s">
        <v>9</v>
      </c>
      <c r="G4" s="5" t="s">
        <v>10</v>
      </c>
      <c r="H4" s="5" t="s">
        <v>11</v>
      </c>
    </row>
    <row r="5" spans="1:8" s="2" customFormat="1" ht="27.95" customHeight="1">
      <c r="A5" s="10"/>
      <c r="B5" s="12"/>
      <c r="C5" s="12"/>
      <c r="D5" s="12"/>
      <c r="E5" s="12"/>
      <c r="F5" s="12"/>
      <c r="G5" s="5" t="s">
        <v>12</v>
      </c>
      <c r="H5" s="5" t="s">
        <v>13</v>
      </c>
    </row>
    <row r="6" spans="1:8" s="2" customFormat="1" ht="36.950000000000003" customHeight="1">
      <c r="A6" s="6" t="s">
        <v>14</v>
      </c>
      <c r="B6" s="7">
        <v>0.26900000000000002</v>
      </c>
      <c r="C6" s="7">
        <f>B6-0.02</f>
        <v>0.249</v>
      </c>
      <c r="D6" s="7">
        <f>C6-0.02</f>
        <v>0.22900000000000001</v>
      </c>
      <c r="E6" s="7">
        <f>D6-0.02</f>
        <v>0.20899999999999999</v>
      </c>
      <c r="F6" s="7">
        <f>E6-0.02</f>
        <v>0.189</v>
      </c>
      <c r="G6" s="5"/>
      <c r="H6" s="5"/>
    </row>
    <row r="7" spans="1:8" s="2" customFormat="1" ht="33.950000000000003" customHeight="1">
      <c r="A7" s="6" t="s">
        <v>15</v>
      </c>
      <c r="B7" s="7"/>
      <c r="C7" s="7">
        <v>8.2699999999999996E-2</v>
      </c>
      <c r="D7" s="7">
        <f>C7-0.02</f>
        <v>6.2700000000000006E-2</v>
      </c>
      <c r="E7" s="7">
        <f>D7-0.02</f>
        <v>4.2700000000000002E-2</v>
      </c>
      <c r="F7" s="7">
        <f>E7-0.02</f>
        <v>2.2700000000000001E-2</v>
      </c>
      <c r="G7" s="5">
        <v>36</v>
      </c>
      <c r="H7" s="5">
        <v>24</v>
      </c>
    </row>
    <row r="8" spans="1:8" s="3" customFormat="1" ht="26.25" customHeight="1">
      <c r="A8" s="14" t="s">
        <v>16</v>
      </c>
      <c r="B8" s="14"/>
      <c r="C8" s="14"/>
      <c r="D8" s="14"/>
      <c r="E8" s="14"/>
      <c r="F8" s="14"/>
      <c r="G8" s="14"/>
      <c r="H8" s="14"/>
    </row>
    <row r="9" spans="1:8" s="3" customFormat="1" ht="75" customHeight="1">
      <c r="A9" s="15" t="s">
        <v>17</v>
      </c>
      <c r="B9" s="15"/>
      <c r="C9" s="15"/>
      <c r="D9" s="15"/>
      <c r="E9" s="15"/>
      <c r="F9" s="15"/>
      <c r="G9" s="15"/>
      <c r="H9" s="15"/>
    </row>
    <row r="10" spans="1:8" s="3" customFormat="1" ht="42.75" customHeight="1">
      <c r="A10" s="9" t="s">
        <v>18</v>
      </c>
      <c r="B10" s="9"/>
      <c r="C10" s="9"/>
      <c r="D10" s="9"/>
      <c r="E10" s="9"/>
      <c r="F10" s="9"/>
      <c r="G10" s="9"/>
      <c r="H10" s="9"/>
    </row>
    <row r="13" spans="1:8" hidden="1">
      <c r="B13" s="8">
        <f>0.6931-0.3932-0.0309</f>
        <v>0.26900000000000002</v>
      </c>
    </row>
    <row r="14" spans="1:8" hidden="1">
      <c r="B14" s="1">
        <f>0.5068-0.3932-0.0309</f>
        <v>8.2699999999999996E-2</v>
      </c>
    </row>
    <row r="15" spans="1:8" hidden="1"/>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 &amp;16 40&amp;11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福安、福鼎、霞浦</vt:lpstr>
      <vt:lpstr>柘荣</vt:lpstr>
      <vt:lpstr>古田</vt:lpstr>
      <vt:lpstr>屏南、寿宁、周宁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田丽春</dc:creator>
  <cp:lastModifiedBy>陈雪</cp:lastModifiedBy>
  <cp:lastPrinted>2018-06-15T11:52:07Z</cp:lastPrinted>
  <dcterms:created xsi:type="dcterms:W3CDTF">2017-06-29T14:25:00Z</dcterms:created>
  <dcterms:modified xsi:type="dcterms:W3CDTF">2018-06-15T11:52:09Z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