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9945" activeTab="2"/>
  </bookViews>
  <sheets>
    <sheet name="晋江、石狮、南安、惠安、永春" sheetId="1" r:id="rId1"/>
    <sheet name="德化" sheetId="4" r:id="rId2"/>
    <sheet name="安溪" sheetId="3" r:id="rId3"/>
  </sheets>
  <calcPr calcId="124519"/>
</workbook>
</file>

<file path=xl/calcChain.xml><?xml version="1.0" encoding="utf-8"?>
<calcChain xmlns="http://schemas.openxmlformats.org/spreadsheetml/2006/main">
  <c r="F6" i="4"/>
  <c r="G6" s="1"/>
  <c r="E6"/>
  <c r="D6"/>
  <c r="C14" i="3"/>
  <c r="C13"/>
  <c r="G7"/>
  <c r="F7"/>
  <c r="E7"/>
  <c r="G6"/>
  <c r="F6"/>
  <c r="E6"/>
  <c r="D6"/>
  <c r="B14" i="1"/>
  <c r="B13"/>
  <c r="F7"/>
  <c r="E7"/>
  <c r="D7"/>
  <c r="F6"/>
  <c r="E6"/>
  <c r="D6"/>
  <c r="C6"/>
</calcChain>
</file>

<file path=xl/sharedStrings.xml><?xml version="1.0" encoding="utf-8"?>
<sst xmlns="http://schemas.openxmlformats.org/spreadsheetml/2006/main" count="59" uniqueCount="26">
  <si>
    <t>附件12-1</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</si>
  <si>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</si>
  <si>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</si>
  <si>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</si>
  <si>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</si>
  <si>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</si>
  <si>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</si>
  <si>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</si>
  <si>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</si>
  <si>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</si>
  <si>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</si>
  <si>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</si>
  <si>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</si>
  <si>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</si>
  <si>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indexed="8"/>
        <rFont val="宋体"/>
        <charset val="134"/>
      </rPr>
      <t>二、</t>
    </r>
    <r>
      <rPr>
        <sz val="14"/>
        <color indexed="8"/>
        <rFont val="仿宋"/>
        <charset val="134"/>
      </rPr>
      <t>大工业用电</t>
    </r>
  </si>
  <si>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</si>
  <si>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</si>
  <si>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</si>
  <si>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附件12-2</t>
  </si>
  <si>
    <t>安溪县电网输配电价表</t>
  </si>
  <si>
    <t xml:space="preserve"> 工商业用电</t>
  </si>
  <si>
    <t xml:space="preserve">  315千伏安以下用电</t>
  </si>
  <si>
    <t xml:space="preserve">  315千伏安及以上用电</t>
  </si>
  <si>
    <t>德化县电网输配电价表</t>
  </si>
  <si>
    <t>晋江市、石狮市、南安市、惠安县、永春县电网输配电价表</t>
    <phoneticPr fontId="6" type="noConversion"/>
  </si>
  <si>
    <t>附件12-3</t>
    <phoneticPr fontId="6" type="noConversion"/>
  </si>
</sst>
</file>

<file path=xl/styles.xml><?xml version="1.0" encoding="utf-8"?>
<styleSheet xmlns="http://schemas.openxmlformats.org/spreadsheetml/2006/main">
  <numFmts count="1">
    <numFmt numFmtId="176" formatCode="0.0000_ "/>
  </numFmts>
  <fonts count="7">
    <font>
      <sz val="11"/>
      <color indexed="8"/>
      <name val="宋体"/>
      <charset val="134"/>
    </font>
    <font>
      <sz val="14"/>
      <color indexed="8"/>
      <name val="宋体"/>
      <charset val="134"/>
    </font>
    <font>
      <sz val="12"/>
      <color indexed="8"/>
      <name val="仿宋"/>
      <charset val="134"/>
    </font>
    <font>
      <sz val="12"/>
      <color indexed="8"/>
      <name val="宋体"/>
      <charset val="134"/>
    </font>
    <font>
      <sz val="16"/>
      <color indexed="8"/>
      <name val="黑体"/>
      <charset val="134"/>
    </font>
    <font>
      <sz val="14"/>
      <color indexed="8"/>
      <name val="仿宋"/>
      <charset val="134"/>
    </font>
    <font>
      <sz val="9"/>
      <name val="宋体"/>
      <charset val="134"/>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pplyAlignment="1"/>
    <xf numFmtId="0" fontId="0" fillId="0" borderId="0" xfId="0" applyAlignment="1">
      <alignment vertical="center"/>
    </xf>
    <xf numFmtId="0" fontId="1" fillId="0" borderId="0" xfId="0" applyFont="1" applyAlignment="1">
      <alignment vertical="center"/>
    </xf>
    <xf numFmtId="0" fontId="1" fillId="0" borderId="0" xfId="0" applyFont="1" applyFill="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3" xfId="0" applyFont="1" applyBorder="1" applyAlignment="1">
      <alignment horizontal="center" vertical="center"/>
    </xf>
    <xf numFmtId="0" fontId="5" fillId="0" borderId="3" xfId="0" applyFont="1" applyFill="1" applyBorder="1" applyAlignment="1">
      <alignment vertical="center"/>
    </xf>
    <xf numFmtId="176"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Alignment="1">
      <alignment horizontal="left" vertical="top"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0" borderId="6"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60"/>
    <pageSetUpPr fitToPage="1"/>
  </sheetPr>
  <dimension ref="A1:H17"/>
  <sheetViews>
    <sheetView workbookViewId="0">
      <selection activeCell="D19" sqref="D19"/>
    </sheetView>
  </sheetViews>
  <sheetFormatPr defaultColWidth="9" defaultRowHeight="13.5"/>
  <cols>
    <col min="1" max="1" width="32.625" style="1" customWidth="1"/>
    <col min="2" max="2" width="13.125" style="1" customWidth="1"/>
    <col min="3" max="3" width="12" style="1" customWidth="1"/>
    <col min="4" max="5" width="10.75" style="1" customWidth="1"/>
    <col min="6" max="6" width="11.5" style="1" customWidth="1"/>
    <col min="7" max="7" width="20" style="1" customWidth="1"/>
    <col min="8" max="8" width="22.625" style="1" customWidth="1"/>
    <col min="9" max="16384" width="9" style="1"/>
  </cols>
  <sheetData>
    <row r="1" spans="1:8" ht="23.1" customHeight="1">
      <c r="A1" s="5" t="s">
        <v>0</v>
      </c>
    </row>
    <row r="2" spans="1:8" ht="35.25" customHeight="1">
      <c r="A2" s="14" t="s">
        <v>24</v>
      </c>
      <c r="B2" s="14"/>
      <c r="C2" s="14"/>
      <c r="D2" s="14"/>
      <c r="E2" s="14"/>
      <c r="F2" s="14"/>
      <c r="G2" s="14"/>
      <c r="H2" s="14"/>
    </row>
    <row r="3" spans="1:8" s="2" customFormat="1" ht="33.950000000000003" customHeight="1">
      <c r="A3" s="11" t="s">
        <v>1</v>
      </c>
      <c r="B3" s="11" t="s">
        <v>2</v>
      </c>
      <c r="C3" s="11"/>
      <c r="D3" s="11"/>
      <c r="E3" s="11"/>
      <c r="F3" s="11"/>
      <c r="G3" s="11" t="s">
        <v>3</v>
      </c>
      <c r="H3" s="11"/>
    </row>
    <row r="4" spans="1:8" s="2" customFormat="1" ht="27.95" customHeight="1">
      <c r="A4" s="11"/>
      <c r="B4" s="12" t="s">
        <v>4</v>
      </c>
      <c r="C4" s="12" t="s">
        <v>5</v>
      </c>
      <c r="D4" s="12" t="s">
        <v>6</v>
      </c>
      <c r="E4" s="12" t="s">
        <v>7</v>
      </c>
      <c r="F4" s="12" t="s">
        <v>8</v>
      </c>
      <c r="G4" s="6" t="s">
        <v>9</v>
      </c>
      <c r="H4" s="6" t="s">
        <v>10</v>
      </c>
    </row>
    <row r="5" spans="1:8" s="2" customFormat="1" ht="30" customHeight="1">
      <c r="A5" s="11"/>
      <c r="B5" s="13"/>
      <c r="C5" s="13"/>
      <c r="D5" s="13"/>
      <c r="E5" s="13"/>
      <c r="F5" s="13"/>
      <c r="G5" s="6" t="s">
        <v>11</v>
      </c>
      <c r="H5" s="6" t="s">
        <v>12</v>
      </c>
    </row>
    <row r="6" spans="1:8" s="3" customFormat="1" ht="36.950000000000003" customHeight="1">
      <c r="A6" s="7" t="s">
        <v>13</v>
      </c>
      <c r="B6" s="8">
        <v>0.28129999999999999</v>
      </c>
      <c r="C6" s="8">
        <f>B6-0.04</f>
        <v>0.24129999999999999</v>
      </c>
      <c r="D6" s="8">
        <f t="shared" ref="D6:F7" si="0">C6-0.02</f>
        <v>0.2213</v>
      </c>
      <c r="E6" s="8">
        <f t="shared" si="0"/>
        <v>0.20130000000000001</v>
      </c>
      <c r="F6" s="8">
        <f t="shared" si="0"/>
        <v>0.18129999999999999</v>
      </c>
      <c r="G6" s="9"/>
      <c r="H6" s="9"/>
    </row>
    <row r="7" spans="1:8" s="3" customFormat="1" ht="35.1" customHeight="1">
      <c r="A7" s="7" t="s">
        <v>14</v>
      </c>
      <c r="B7" s="8"/>
      <c r="C7" s="8">
        <v>0.15609999999999999</v>
      </c>
      <c r="D7" s="8">
        <f t="shared" si="0"/>
        <v>0.1361</v>
      </c>
      <c r="E7" s="8">
        <f t="shared" si="0"/>
        <v>0.11609999999999999</v>
      </c>
      <c r="F7" s="8">
        <f t="shared" si="0"/>
        <v>9.6100000000000005E-2</v>
      </c>
      <c r="G7" s="9">
        <v>36</v>
      </c>
      <c r="H7" s="9">
        <v>24</v>
      </c>
    </row>
    <row r="8" spans="1:8" s="4" customFormat="1" ht="27.95" customHeight="1">
      <c r="A8" s="15" t="s">
        <v>15</v>
      </c>
      <c r="B8" s="15"/>
      <c r="C8" s="15"/>
      <c r="D8" s="15"/>
      <c r="E8" s="15"/>
      <c r="F8" s="15"/>
      <c r="G8" s="15"/>
      <c r="H8" s="15"/>
    </row>
    <row r="9" spans="1:8" s="4" customFormat="1" ht="77.099999999999994" customHeight="1">
      <c r="A9" s="16" t="s">
        <v>16</v>
      </c>
      <c r="B9" s="16"/>
      <c r="C9" s="16"/>
      <c r="D9" s="16"/>
      <c r="E9" s="16"/>
      <c r="F9" s="16"/>
      <c r="G9" s="16"/>
      <c r="H9" s="16"/>
    </row>
    <row r="10" spans="1:8" s="4" customFormat="1" ht="45" customHeight="1">
      <c r="A10" s="10" t="s">
        <v>17</v>
      </c>
      <c r="B10" s="10"/>
      <c r="C10" s="10"/>
      <c r="D10" s="10"/>
      <c r="E10" s="10"/>
      <c r="F10" s="10"/>
      <c r="G10" s="10"/>
      <c r="H10" s="10"/>
    </row>
    <row r="12" spans="1:8" hidden="1"/>
    <row r="13" spans="1:8" hidden="1">
      <c r="B13" s="1">
        <f>0.74-0.3932-0.0309</f>
        <v>0.31590000000000001</v>
      </c>
    </row>
    <row r="14" spans="1:8" hidden="1">
      <c r="B14" s="1">
        <f>0.5802-0.3932-0.0309</f>
        <v>0.15609999999999999</v>
      </c>
    </row>
    <row r="15" spans="1:8" hidden="1"/>
    <row r="16" spans="1:8" hidden="1"/>
    <row r="17" hidden="1"/>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 &amp;16 41&amp;11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I10"/>
  <sheetViews>
    <sheetView workbookViewId="0">
      <selection activeCell="B13" sqref="B13"/>
    </sheetView>
  </sheetViews>
  <sheetFormatPr defaultColWidth="9" defaultRowHeight="13.5"/>
  <cols>
    <col min="1" max="1" width="16.25" style="1" customWidth="1"/>
    <col min="2" max="2" width="29.375" style="1" customWidth="1"/>
    <col min="3" max="3" width="13.125" style="1" customWidth="1"/>
    <col min="4" max="4" width="11.375" style="1" customWidth="1"/>
    <col min="5" max="5" width="10.75" style="1" customWidth="1"/>
    <col min="6" max="6" width="11" style="1" customWidth="1"/>
    <col min="7" max="7" width="11.5" style="1" customWidth="1"/>
    <col min="8" max="8" width="20.625" style="1" customWidth="1"/>
    <col min="9" max="9" width="23.125" style="1" customWidth="1"/>
    <col min="10" max="16384" width="9" style="1"/>
  </cols>
  <sheetData>
    <row r="1" spans="1:9" ht="23.1" customHeight="1">
      <c r="A1" s="5" t="s">
        <v>18</v>
      </c>
      <c r="B1" s="5"/>
    </row>
    <row r="2" spans="1:9" ht="33.75" customHeight="1">
      <c r="A2" s="14" t="s">
        <v>23</v>
      </c>
      <c r="B2" s="14"/>
      <c r="C2" s="14"/>
      <c r="D2" s="14"/>
      <c r="E2" s="14"/>
      <c r="F2" s="14"/>
      <c r="G2" s="14"/>
      <c r="H2" s="14"/>
      <c r="I2" s="14"/>
    </row>
    <row r="3" spans="1:9" s="2" customFormat="1" ht="36.950000000000003" customHeight="1">
      <c r="A3" s="19" t="s">
        <v>1</v>
      </c>
      <c r="B3" s="20"/>
      <c r="C3" s="11" t="s">
        <v>2</v>
      </c>
      <c r="D3" s="11"/>
      <c r="E3" s="11"/>
      <c r="F3" s="11"/>
      <c r="G3" s="11"/>
      <c r="H3" s="11" t="s">
        <v>3</v>
      </c>
      <c r="I3" s="11"/>
    </row>
    <row r="4" spans="1:9" s="2" customFormat="1" ht="32.1" customHeight="1">
      <c r="A4" s="21"/>
      <c r="B4" s="22"/>
      <c r="C4" s="12" t="s">
        <v>4</v>
      </c>
      <c r="D4" s="12" t="s">
        <v>5</v>
      </c>
      <c r="E4" s="12" t="s">
        <v>6</v>
      </c>
      <c r="F4" s="12" t="s">
        <v>7</v>
      </c>
      <c r="G4" s="12" t="s">
        <v>8</v>
      </c>
      <c r="H4" s="6" t="s">
        <v>9</v>
      </c>
      <c r="I4" s="6" t="s">
        <v>10</v>
      </c>
    </row>
    <row r="5" spans="1:9" s="2" customFormat="1" ht="27.95" customHeight="1">
      <c r="A5" s="23"/>
      <c r="B5" s="24"/>
      <c r="C5" s="13"/>
      <c r="D5" s="13"/>
      <c r="E5" s="13"/>
      <c r="F5" s="13"/>
      <c r="G5" s="13"/>
      <c r="H5" s="6" t="s">
        <v>11</v>
      </c>
      <c r="I5" s="6" t="s">
        <v>12</v>
      </c>
    </row>
    <row r="6" spans="1:9" s="3" customFormat="1" ht="36.950000000000003" customHeight="1">
      <c r="A6" s="17" t="s">
        <v>20</v>
      </c>
      <c r="B6" s="7" t="s">
        <v>21</v>
      </c>
      <c r="C6" s="8">
        <v>0.28129999999999999</v>
      </c>
      <c r="D6" s="8">
        <f>C6-0.04</f>
        <v>0.24129999999999999</v>
      </c>
      <c r="E6" s="8">
        <f>D6-0.02</f>
        <v>0.2213</v>
      </c>
      <c r="F6" s="8">
        <f t="shared" ref="F6:G6" si="0">E6-0.02</f>
        <v>0.20130000000000001</v>
      </c>
      <c r="G6" s="8">
        <f t="shared" si="0"/>
        <v>0.18130000000000002</v>
      </c>
      <c r="H6" s="9"/>
      <c r="I6" s="9"/>
    </row>
    <row r="7" spans="1:9" s="3" customFormat="1" ht="36.950000000000003" customHeight="1">
      <c r="A7" s="18"/>
      <c r="B7" s="7" t="s">
        <v>22</v>
      </c>
      <c r="C7" s="8"/>
      <c r="D7" s="8">
        <v>0.15609999999999999</v>
      </c>
      <c r="E7" s="8">
        <v>0.1361</v>
      </c>
      <c r="F7" s="8">
        <v>0.11609999999999999</v>
      </c>
      <c r="G7" s="8">
        <v>9.6100000000000102E-2</v>
      </c>
      <c r="H7" s="9">
        <v>36</v>
      </c>
      <c r="I7" s="9">
        <v>24</v>
      </c>
    </row>
    <row r="8" spans="1:9" s="4" customFormat="1" ht="27.95" customHeight="1">
      <c r="A8" s="15" t="s">
        <v>15</v>
      </c>
      <c r="B8" s="15"/>
      <c r="C8" s="15"/>
      <c r="D8" s="15"/>
      <c r="E8" s="15"/>
      <c r="F8" s="15"/>
      <c r="G8" s="15"/>
      <c r="H8" s="15"/>
      <c r="I8" s="15"/>
    </row>
    <row r="9" spans="1:9" s="4" customFormat="1" ht="75" customHeight="1">
      <c r="A9" s="16" t="s">
        <v>16</v>
      </c>
      <c r="B9" s="16"/>
      <c r="C9" s="16"/>
      <c r="D9" s="16"/>
      <c r="E9" s="16"/>
      <c r="F9" s="16"/>
      <c r="G9" s="16"/>
      <c r="H9" s="16"/>
      <c r="I9" s="16"/>
    </row>
    <row r="10" spans="1:9" s="4" customFormat="1" ht="39.950000000000003" customHeight="1">
      <c r="A10" s="10" t="s">
        <v>17</v>
      </c>
      <c r="B10" s="10"/>
      <c r="C10" s="10"/>
      <c r="D10" s="10"/>
      <c r="E10" s="10"/>
      <c r="F10" s="10"/>
      <c r="G10" s="10"/>
      <c r="H10" s="10"/>
      <c r="I10" s="10"/>
    </row>
  </sheetData>
  <mergeCells count="13">
    <mergeCell ref="A6:A7"/>
    <mergeCell ref="A8:I8"/>
    <mergeCell ref="A9:I9"/>
    <mergeCell ref="A10:I10"/>
    <mergeCell ref="A2:I2"/>
    <mergeCell ref="A3:B5"/>
    <mergeCell ref="C3:G3"/>
    <mergeCell ref="H3:I3"/>
    <mergeCell ref="C4:C5"/>
    <mergeCell ref="D4:D5"/>
    <mergeCell ref="E4:E5"/>
    <mergeCell ref="F4:F5"/>
    <mergeCell ref="G4:G5"/>
  </mergeCells>
  <phoneticPr fontId="6" type="noConversion"/>
  <printOptions horizontalCentered="1"/>
  <pageMargins left="0.70866141732283472" right="0.70866141732283472" top="0.74803149606299213" bottom="0.74803149606299213" header="0.31496062992125984" footer="0.31496062992125984"/>
  <pageSetup paperSize="9" scale="91" orientation="landscape" r:id="rId1"/>
  <headerFooter>
    <oddFooter>&amp;L—&amp;16 42 &amp;11—</oddFooter>
  </headerFooter>
</worksheet>
</file>

<file path=xl/worksheets/sheet3.xml><?xml version="1.0" encoding="utf-8"?>
<worksheet xmlns="http://schemas.openxmlformats.org/spreadsheetml/2006/main" xmlns:r="http://schemas.openxmlformats.org/officeDocument/2006/relationships">
  <sheetPr>
    <tabColor indexed="60"/>
    <pageSetUpPr fitToPage="1"/>
  </sheetPr>
  <dimension ref="A1:I17"/>
  <sheetViews>
    <sheetView tabSelected="1" workbookViewId="0"/>
  </sheetViews>
  <sheetFormatPr defaultColWidth="9" defaultRowHeight="13.5"/>
  <cols>
    <col min="1" max="1" width="19.125" style="1" customWidth="1"/>
    <col min="2" max="2" width="33" style="1" customWidth="1"/>
    <col min="3" max="3" width="13.125" style="1" customWidth="1"/>
    <col min="4" max="4" width="11.875" style="1" customWidth="1"/>
    <col min="5" max="5" width="10.75" style="1" customWidth="1"/>
    <col min="6" max="6" width="11" style="1" customWidth="1"/>
    <col min="7" max="7" width="11.5" style="1" customWidth="1"/>
    <col min="8" max="8" width="20.25" style="1" customWidth="1"/>
    <col min="9" max="9" width="22.375" style="1" customWidth="1"/>
    <col min="10" max="16384" width="9" style="1"/>
  </cols>
  <sheetData>
    <row r="1" spans="1:9" ht="23.1" customHeight="1">
      <c r="A1" s="5" t="s">
        <v>25</v>
      </c>
      <c r="B1" s="5"/>
      <c r="C1" s="5"/>
    </row>
    <row r="2" spans="1:9" ht="33.75" customHeight="1">
      <c r="A2" s="14" t="s">
        <v>19</v>
      </c>
      <c r="B2" s="14"/>
      <c r="C2" s="14"/>
      <c r="D2" s="14"/>
      <c r="E2" s="14"/>
      <c r="F2" s="14"/>
      <c r="G2" s="14"/>
      <c r="H2" s="14"/>
      <c r="I2" s="14"/>
    </row>
    <row r="3" spans="1:9" s="2" customFormat="1" ht="32.1" customHeight="1">
      <c r="A3" s="19" t="s">
        <v>1</v>
      </c>
      <c r="B3" s="20"/>
      <c r="C3" s="11" t="s">
        <v>2</v>
      </c>
      <c r="D3" s="11"/>
      <c r="E3" s="11"/>
      <c r="F3" s="11"/>
      <c r="G3" s="11"/>
      <c r="H3" s="11" t="s">
        <v>3</v>
      </c>
      <c r="I3" s="11"/>
    </row>
    <row r="4" spans="1:9" s="2" customFormat="1" ht="27.95" customHeight="1">
      <c r="A4" s="21"/>
      <c r="B4" s="22"/>
      <c r="C4" s="12" t="s">
        <v>4</v>
      </c>
      <c r="D4" s="12" t="s">
        <v>5</v>
      </c>
      <c r="E4" s="12" t="s">
        <v>6</v>
      </c>
      <c r="F4" s="12" t="s">
        <v>7</v>
      </c>
      <c r="G4" s="12" t="s">
        <v>8</v>
      </c>
      <c r="H4" s="6" t="s">
        <v>9</v>
      </c>
      <c r="I4" s="6" t="s">
        <v>10</v>
      </c>
    </row>
    <row r="5" spans="1:9" s="2" customFormat="1" ht="30.95" customHeight="1">
      <c r="A5" s="23"/>
      <c r="B5" s="24"/>
      <c r="C5" s="13"/>
      <c r="D5" s="13"/>
      <c r="E5" s="13"/>
      <c r="F5" s="13"/>
      <c r="G5" s="13"/>
      <c r="H5" s="6" t="s">
        <v>11</v>
      </c>
      <c r="I5" s="6" t="s">
        <v>12</v>
      </c>
    </row>
    <row r="6" spans="1:9" s="3" customFormat="1" ht="42" customHeight="1">
      <c r="A6" s="17" t="s">
        <v>20</v>
      </c>
      <c r="B6" s="7" t="s">
        <v>21</v>
      </c>
      <c r="C6" s="8">
        <v>0.28129999999999999</v>
      </c>
      <c r="D6" s="8">
        <f>C6-0.04</f>
        <v>0.24129999999999999</v>
      </c>
      <c r="E6" s="8">
        <f t="shared" ref="E6:G6" si="0">D6-0.02</f>
        <v>0.2213</v>
      </c>
      <c r="F6" s="8">
        <f t="shared" si="0"/>
        <v>0.20130000000000001</v>
      </c>
      <c r="G6" s="8">
        <f t="shared" si="0"/>
        <v>0.18129999999999999</v>
      </c>
      <c r="H6" s="9"/>
      <c r="I6" s="9"/>
    </row>
    <row r="7" spans="1:9" s="3" customFormat="1" ht="36" customHeight="1">
      <c r="A7" s="18"/>
      <c r="B7" s="7" t="s">
        <v>22</v>
      </c>
      <c r="C7" s="8"/>
      <c r="D7" s="8">
        <v>0.15160000000000001</v>
      </c>
      <c r="E7" s="8">
        <f t="shared" ref="E7:G7" si="1">D7-0.02</f>
        <v>0.13159999999999999</v>
      </c>
      <c r="F7" s="8">
        <f t="shared" si="1"/>
        <v>0.1116</v>
      </c>
      <c r="G7" s="8">
        <f t="shared" si="1"/>
        <v>9.1600000000000001E-2</v>
      </c>
      <c r="H7" s="9">
        <v>36</v>
      </c>
      <c r="I7" s="9">
        <v>24</v>
      </c>
    </row>
    <row r="8" spans="1:9" s="4" customFormat="1" ht="27.95" customHeight="1">
      <c r="A8" s="15" t="s">
        <v>15</v>
      </c>
      <c r="B8" s="15"/>
      <c r="C8" s="15"/>
      <c r="D8" s="15"/>
      <c r="E8" s="15"/>
      <c r="F8" s="15"/>
      <c r="G8" s="15"/>
      <c r="H8" s="15"/>
      <c r="I8" s="15"/>
    </row>
    <row r="9" spans="1:9" s="4" customFormat="1" ht="77.099999999999994" customHeight="1">
      <c r="A9" s="16" t="s">
        <v>16</v>
      </c>
      <c r="B9" s="16"/>
      <c r="C9" s="16"/>
      <c r="D9" s="16"/>
      <c r="E9" s="16"/>
      <c r="F9" s="16"/>
      <c r="G9" s="16"/>
      <c r="H9" s="16"/>
      <c r="I9" s="16"/>
    </row>
    <row r="10" spans="1:9" s="4" customFormat="1" ht="39.950000000000003" customHeight="1">
      <c r="A10" s="10" t="s">
        <v>17</v>
      </c>
      <c r="B10" s="10"/>
      <c r="C10" s="10"/>
      <c r="D10" s="10"/>
      <c r="E10" s="10"/>
      <c r="F10" s="10"/>
      <c r="G10" s="10"/>
      <c r="H10" s="10"/>
      <c r="I10" s="10"/>
    </row>
    <row r="13" spans="1:9" hidden="1">
      <c r="C13" s="1">
        <f>0.7157-0.3932-0.0309</f>
        <v>0.29160000000000003</v>
      </c>
    </row>
    <row r="14" spans="1:9" hidden="1">
      <c r="C14" s="1">
        <f>0.5757-0.3932-0.0309</f>
        <v>0.15160000000000001</v>
      </c>
    </row>
    <row r="15" spans="1:9" hidden="1"/>
    <row r="16" spans="1:9" hidden="1"/>
    <row r="17" hidden="1"/>
  </sheetData>
  <mergeCells count="13">
    <mergeCell ref="A2:I2"/>
    <mergeCell ref="C3:G3"/>
    <mergeCell ref="H3:I3"/>
    <mergeCell ref="A8:I8"/>
    <mergeCell ref="A9:I9"/>
    <mergeCell ref="A10:I10"/>
    <mergeCell ref="A6:A7"/>
    <mergeCell ref="C4:C5"/>
    <mergeCell ref="D4:D5"/>
    <mergeCell ref="E4:E5"/>
    <mergeCell ref="F4:F5"/>
    <mergeCell ref="G4:G5"/>
    <mergeCell ref="A3:B5"/>
  </mergeCells>
  <phoneticPr fontId="6" type="noConversion"/>
  <printOptions horizontalCentered="1"/>
  <pageMargins left="0.70866141732283472" right="0.70866141732283472" top="0.74803149606299213" bottom="0.74803149606299213" header="0.31496062992125984" footer="0.31496062992125984"/>
  <pageSetup paperSize="9" scale="87" orientation="landscape" r:id="rId1"/>
  <headerFooter alignWithMargins="0">
    <oddFooter>&amp;R—&amp;16 43&amp;11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晋江、石狮、南安、惠安、永春</vt:lpstr>
      <vt:lpstr>德化</vt:lpstr>
      <vt:lpstr>安溪</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田丽春</dc:creator>
  <cp:lastModifiedBy>陈雪</cp:lastModifiedBy>
  <cp:lastPrinted>2018-06-15T11:54:04Z</cp:lastPrinted>
  <dcterms:created xsi:type="dcterms:W3CDTF">2017-06-29T14:26:00Z</dcterms:created>
  <dcterms:modified xsi:type="dcterms:W3CDTF">2018-06-15T11:54:06Z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